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tabRatio="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<sst xmlns="http://schemas.openxmlformats.org/spreadsheetml/2006/main" count="50" uniqueCount="47">
  <si>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PREZIME</t>
  </si>
  <si>
    <t>IME</t>
  </si>
  <si>
    <t>REDNI  BROJ</t>
  </si>
  <si>
    <t>PISMENI TEST IZ POVIJESTI UMJETNOSTI MAX 10</t>
  </si>
  <si>
    <t>PISMENI TEST IZ KEMIJE     MAX 15</t>
  </si>
  <si>
    <t>PROVJERA PERCEPCIJE    MAX 8</t>
  </si>
  <si>
    <t>OSOBNA PREZENTACIJA        MAX 8</t>
  </si>
  <si>
    <t>PLASTIČNA REKONSTRUKCIJA  MAX 15</t>
  </si>
  <si>
    <t>FINALNO- MAX 100</t>
  </si>
  <si>
    <t xml:space="preserve">   USPJEH U SREDNJOJ ŠKOLI MAX 15</t>
  </si>
  <si>
    <t>Lacković</t>
  </si>
  <si>
    <t>Andrea</t>
  </si>
  <si>
    <t>Vrdoljak</t>
  </si>
  <si>
    <t>Lucija</t>
  </si>
  <si>
    <t>Borovac</t>
  </si>
  <si>
    <t>Matagić</t>
  </si>
  <si>
    <t>Matej</t>
  </si>
  <si>
    <t>Pulić</t>
  </si>
  <si>
    <t>Barbara</t>
  </si>
  <si>
    <t>Marčeta</t>
  </si>
  <si>
    <t>Tana</t>
  </si>
  <si>
    <t>Miletić</t>
  </si>
  <si>
    <t>Leonarda</t>
  </si>
  <si>
    <t>Tomašević</t>
  </si>
  <si>
    <t>Nađa</t>
  </si>
  <si>
    <t>Radić</t>
  </si>
  <si>
    <t>Joško</t>
  </si>
  <si>
    <t>Džaja</t>
  </si>
  <si>
    <t>Leona</t>
  </si>
  <si>
    <t>Siriščević</t>
  </si>
  <si>
    <t>Jana</t>
  </si>
  <si>
    <t>Jolić</t>
  </si>
  <si>
    <t>Vučina</t>
  </si>
  <si>
    <t>Petra</t>
  </si>
  <si>
    <t>Barać</t>
  </si>
  <si>
    <t>Šimenc</t>
  </si>
  <si>
    <t>Julija</t>
  </si>
  <si>
    <t xml:space="preserve"> </t>
  </si>
  <si>
    <t>UKUPNO DPZVS           MAX 85</t>
  </si>
  <si>
    <t>CRTANJE PREMA PROMATRANJU        MAX 14</t>
  </si>
  <si>
    <t>MAPA MAX 3</t>
  </si>
  <si>
    <t xml:space="preserve">   </t>
  </si>
  <si>
    <t>Upisni prag je 50 osvojenih bodova (zbroj uspjeha u školi (max 15 bodova) i bodova stečenih na "Dodatnim provjerama znanja, vještina i sposobnosti" (max 100 bodova).</t>
  </si>
  <si>
    <t>Upisna kvota za preddiplomski studij Konzervacija - restauracija je 10 kandidata.</t>
  </si>
  <si>
    <t>Konačni rezultati biti će objavljeni 18. srpnja u sustavu Postani student.</t>
  </si>
  <si>
    <t>REKONSTRUKCIJA SLIKANOG SLOJA  (RETUŠ) MAX 12</t>
  </si>
  <si>
    <t>REZULTATI DODATNIH PROVJERA ZNANJA, VJEŠTINA I SPOSOBNOSTI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</si>
</sst>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kn&quot;#,##0_);\(&quot;kn&quot;#,##0\)"/>
    <numFmt numFmtId="179" formatCode="&quot;kn&quot;#,##0_);[Red]\(&quot;kn&quot;#,##0\)"/>
    <numFmt numFmtId="180" formatCode="&quot;kn&quot;#,##0.00_);\(&quot;kn&quot;#,##0.00\)"/>
    <numFmt numFmtId="181" formatCode="&quot;kn&quot;#,##0.00_);[Red]\(&quot;kn&quot;#,##0.00\)"/>
    <numFmt numFmtId="182" formatCode="_(&quot;kn&quot;* #,##0_);_(&quot;kn&quot;* \(#,##0\);_(&quot;kn&quot;* &quot;-&quot;_);_(@_)"/>
    <numFmt numFmtId="183" formatCode="_(* #,##0_);_(* \(#,##0\);_(* &quot;-&quot;_);_(@_)"/>
    <numFmt numFmtId="184" formatCode="_(&quot;kn&quot;* #,##0.00_);_(&quot;kn&quot;* \(#,##0.00\);_(&quot;kn&quot;* &quot;-&quot;??_);_(@_)"/>
    <numFmt numFmtId="185" formatCode="_(* #,##0.00_);_(* \(#,##0.00\);_(* &quot;-&quot;??_);_(@_)"/>
    <numFmt numFmtId="186" formatCode="0.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[$-41A]d\.\ mmmm\ yyyy\."/>
    <numFmt numFmtId="194" formatCode="#,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left" vertical="top" wrapText="1"/>
    </xf>
    <xf numFmtId="192" fontId="6" fillId="0" borderId="0" xfId="0" applyNumberFormat="1" applyFont="1" applyBorder="1" applyAlignment="1">
      <alignment horizontal="left" vertical="top" wrapText="1"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192" fontId="0" fillId="0" borderId="0" xfId="0" applyNumberFormat="1" applyAlignment="1">
      <alignment/>
    </xf>
    <xf numFmtId="0" fontId="2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186" fontId="2" fillId="33" borderId="17" xfId="0" applyNumberFormat="1" applyFont="1" applyFill="1" applyBorder="1" applyAlignment="1">
      <alignment horizontal="center" vertical="center"/>
    </xf>
    <xf numFmtId="192" fontId="2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186" fontId="2" fillId="33" borderId="20" xfId="0" applyNumberFormat="1" applyFont="1" applyFill="1" applyBorder="1" applyAlignment="1">
      <alignment horizontal="center" vertical="center"/>
    </xf>
    <xf numFmtId="192" fontId="2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186" fontId="2" fillId="33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right"/>
    </xf>
    <xf numFmtId="192" fontId="2" fillId="33" borderId="23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2" fontId="8" fillId="33" borderId="25" xfId="0" applyNumberFormat="1" applyFont="1" applyFill="1" applyBorder="1" applyAlignment="1">
      <alignment/>
    </xf>
    <xf numFmtId="0" fontId="8" fillId="33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186" fontId="2" fillId="33" borderId="28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right"/>
    </xf>
    <xf numFmtId="192" fontId="2" fillId="33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9" fillId="0" borderId="23" xfId="0" applyNumberFormat="1" applyFont="1" applyBorder="1" applyAlignment="1">
      <alignment horizontal="right"/>
    </xf>
    <xf numFmtId="0" fontId="2" fillId="33" borderId="28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86" fontId="2" fillId="33" borderId="20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right"/>
    </xf>
    <xf numFmtId="192" fontId="2" fillId="33" borderId="2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192" fontId="7" fillId="33" borderId="24" xfId="0" applyNumberFormat="1" applyFont="1" applyFill="1" applyBorder="1" applyAlignment="1">
      <alignment horizontal="center" vertical="center" wrapText="1"/>
    </xf>
    <xf numFmtId="192" fontId="7" fillId="33" borderId="34" xfId="0" applyNumberFormat="1" applyFont="1" applyFill="1" applyBorder="1" applyAlignment="1">
      <alignment horizontal="center" vertical="center" wrapText="1"/>
    </xf>
    <xf numFmtId="192" fontId="7" fillId="33" borderId="28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5" fillId="33" borderId="34" xfId="0" applyFont="1" applyFill="1" applyBorder="1" applyAlignment="1">
      <alignment horizontal="center" vertical="center" textRotation="90" wrapText="1"/>
    </xf>
    <xf numFmtId="0" fontId="5" fillId="33" borderId="28" xfId="0" applyFont="1" applyFill="1" applyBorder="1" applyAlignment="1">
      <alignment horizontal="center" vertical="center" textRotation="90" wrapText="1"/>
    </xf>
    <xf numFmtId="0" fontId="2" fillId="34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23</xdr:row>
      <xdr:rowOff>47625</xdr:rowOff>
    </xdr:from>
    <xdr:to>
      <xdr:col>14</xdr:col>
      <xdr:colOff>28575</xdr:colOff>
      <xdr:row>49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86675" y="6362700"/>
          <a:ext cx="54578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ISPITNO POVJERENSTVO  ODSJEKA  ZA KONZERVACIJU I RESTAURACIJU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SAGITA M. SUNARA,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SINIŠA BIZJAK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MLADEN ČULIĆ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ISPITNI PRAG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 50 BODOVA ( S USPJEHOM  SREDNJOJ ŠKOLI 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DPZVS SA DAKLE ZBRAJAJU SA BODOVIMA SREDNJE ŠKOLE I TEK TADA VIDIMO UKUPNI ZBROJ.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showGridLines="0" tabSelected="1" zoomScale="85" zoomScaleNormal="85" zoomScalePageLayoutView="0" workbookViewId="0" topLeftCell="A1">
      <selection activeCell="R11" sqref="R11"/>
    </sheetView>
  </sheetViews>
  <sheetFormatPr defaultColWidth="9.140625" defaultRowHeight="12.75"/>
  <cols>
    <col min="1" max="1" width="7.28125" style="3" customWidth="1"/>
    <col min="2" max="2" width="18.8515625" style="3" customWidth="1"/>
    <col min="3" max="3" width="13.28125" style="3" customWidth="1"/>
    <col min="4" max="4" width="5.57421875" style="11" customWidth="1"/>
    <col min="5" max="5" width="9.00390625" style="2" customWidth="1"/>
    <col min="6" max="6" width="10.7109375" style="0" customWidth="1"/>
    <col min="7" max="7" width="15.421875" style="0" customWidth="1"/>
    <col min="8" max="8" width="19.57421875" style="0" customWidth="1"/>
    <col min="9" max="9" width="14.00390625" style="0" customWidth="1"/>
    <col min="10" max="10" width="10.8515625" style="0" customWidth="1"/>
    <col min="11" max="11" width="15.00390625" style="0" customWidth="1"/>
    <col min="12" max="12" width="18.421875" style="0" customWidth="1"/>
    <col min="13" max="13" width="17.57421875" style="0" customWidth="1"/>
    <col min="14" max="14" width="21.140625" style="28" customWidth="1"/>
    <col min="15" max="15" width="9.28125" style="6" customWidth="1"/>
  </cols>
  <sheetData>
    <row r="1" spans="1:4" ht="18">
      <c r="A1" s="74" t="s">
        <v>46</v>
      </c>
      <c r="B1" s="4"/>
      <c r="C1" s="4"/>
      <c r="D1" s="10"/>
    </row>
    <row r="2" spans="1:4" ht="15.75" thickBot="1">
      <c r="A2" s="4"/>
      <c r="B2" s="4"/>
      <c r="C2" s="4"/>
      <c r="D2" s="10"/>
    </row>
    <row r="3" spans="1:15" s="1" customFormat="1" ht="22.5" customHeight="1" thickBot="1" thickTop="1">
      <c r="A3" s="103" t="s">
        <v>2</v>
      </c>
      <c r="B3" s="97" t="s">
        <v>0</v>
      </c>
      <c r="C3" s="97" t="s">
        <v>1</v>
      </c>
      <c r="D3" s="95" t="s">
        <v>40</v>
      </c>
      <c r="E3" s="94" t="s">
        <v>4</v>
      </c>
      <c r="F3" s="94" t="s">
        <v>3</v>
      </c>
      <c r="G3" s="94" t="s">
        <v>7</v>
      </c>
      <c r="H3" s="94" t="s">
        <v>45</v>
      </c>
      <c r="I3" s="94" t="s">
        <v>39</v>
      </c>
      <c r="J3" s="94" t="s">
        <v>5</v>
      </c>
      <c r="K3" s="94" t="s">
        <v>6</v>
      </c>
      <c r="L3" s="96" t="s">
        <v>38</v>
      </c>
      <c r="M3" s="97" t="s">
        <v>9</v>
      </c>
      <c r="N3" s="100" t="s">
        <v>8</v>
      </c>
      <c r="O3" s="7"/>
    </row>
    <row r="4" spans="1:15" s="1" customFormat="1" ht="41.25" customHeight="1" thickBot="1" thickTop="1">
      <c r="A4" s="104"/>
      <c r="B4" s="98"/>
      <c r="C4" s="98"/>
      <c r="D4" s="95"/>
      <c r="E4" s="94"/>
      <c r="F4" s="94"/>
      <c r="G4" s="94"/>
      <c r="H4" s="94"/>
      <c r="I4" s="94"/>
      <c r="J4" s="94"/>
      <c r="K4" s="94"/>
      <c r="L4" s="96"/>
      <c r="M4" s="98"/>
      <c r="N4" s="101"/>
      <c r="O4" s="7"/>
    </row>
    <row r="5" spans="1:17" s="1" customFormat="1" ht="45.75" customHeight="1" thickBot="1" thickTop="1">
      <c r="A5" s="105"/>
      <c r="B5" s="99"/>
      <c r="C5" s="99"/>
      <c r="D5" s="95"/>
      <c r="E5" s="94"/>
      <c r="F5" s="94"/>
      <c r="G5" s="94"/>
      <c r="H5" s="94"/>
      <c r="I5" s="94"/>
      <c r="J5" s="94"/>
      <c r="K5" s="94"/>
      <c r="L5" s="96"/>
      <c r="M5" s="99"/>
      <c r="N5" s="102"/>
      <c r="O5" s="7"/>
      <c r="P5" s="67"/>
      <c r="Q5" s="67"/>
    </row>
    <row r="6" spans="1:16" s="4" customFormat="1" ht="20.25" customHeight="1" thickBot="1" thickTop="1">
      <c r="A6" s="36">
        <v>1</v>
      </c>
      <c r="B6" s="29" t="s">
        <v>19</v>
      </c>
      <c r="C6" s="29" t="s">
        <v>20</v>
      </c>
      <c r="D6" s="39">
        <v>2</v>
      </c>
      <c r="E6" s="40">
        <v>11</v>
      </c>
      <c r="F6" s="40">
        <v>9</v>
      </c>
      <c r="G6" s="41">
        <v>12</v>
      </c>
      <c r="H6" s="42">
        <v>12</v>
      </c>
      <c r="I6" s="43">
        <v>11</v>
      </c>
      <c r="J6" s="42">
        <v>7</v>
      </c>
      <c r="K6" s="44">
        <v>8</v>
      </c>
      <c r="L6" s="45">
        <f aca="true" t="shared" si="0" ref="L6:L20">SUM(D6:K6)</f>
        <v>72</v>
      </c>
      <c r="M6" s="48">
        <v>13.830000305175782</v>
      </c>
      <c r="N6" s="46">
        <f aca="true" t="shared" si="1" ref="N6:N20">SUM(L6:M6)</f>
        <v>85.83000030517579</v>
      </c>
      <c r="O6" s="9"/>
      <c r="P6" s="68"/>
    </row>
    <row r="7" spans="1:16" s="4" customFormat="1" ht="20.25" customHeight="1" thickBot="1" thickTop="1">
      <c r="A7" s="36">
        <v>2</v>
      </c>
      <c r="B7" s="29" t="s">
        <v>12</v>
      </c>
      <c r="C7" s="29" t="s">
        <v>13</v>
      </c>
      <c r="D7" s="30">
        <v>2.5</v>
      </c>
      <c r="E7" s="31">
        <v>9</v>
      </c>
      <c r="F7" s="31">
        <v>8</v>
      </c>
      <c r="G7" s="32">
        <v>13</v>
      </c>
      <c r="H7" s="33">
        <v>11</v>
      </c>
      <c r="I7" s="34">
        <v>13</v>
      </c>
      <c r="J7" s="33">
        <v>6</v>
      </c>
      <c r="K7" s="35">
        <v>7</v>
      </c>
      <c r="L7" s="37">
        <f t="shared" si="0"/>
        <v>69.5</v>
      </c>
      <c r="M7" s="50">
        <v>9.930000305175781</v>
      </c>
      <c r="N7" s="38">
        <f t="shared" si="1"/>
        <v>79.43000030517578</v>
      </c>
      <c r="O7" s="9"/>
      <c r="P7" s="68"/>
    </row>
    <row r="8" spans="1:34" s="15" customFormat="1" ht="20.25" customHeight="1" thickBot="1" thickTop="1">
      <c r="A8" s="36">
        <v>3</v>
      </c>
      <c r="B8" s="29" t="s">
        <v>15</v>
      </c>
      <c r="C8" s="29" t="s">
        <v>16</v>
      </c>
      <c r="D8" s="30">
        <v>3</v>
      </c>
      <c r="E8" s="31">
        <v>11</v>
      </c>
      <c r="F8" s="31">
        <v>8</v>
      </c>
      <c r="G8" s="32">
        <v>6</v>
      </c>
      <c r="H8" s="33">
        <v>6</v>
      </c>
      <c r="I8" s="34">
        <v>11</v>
      </c>
      <c r="J8" s="33">
        <v>8</v>
      </c>
      <c r="K8" s="35">
        <v>8</v>
      </c>
      <c r="L8" s="37">
        <f t="shared" si="0"/>
        <v>61</v>
      </c>
      <c r="M8" s="50">
        <v>12.9</v>
      </c>
      <c r="N8" s="38">
        <f t="shared" si="1"/>
        <v>73.9</v>
      </c>
      <c r="O8" s="12"/>
      <c r="P8" s="68"/>
      <c r="Q8" s="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20.25" customHeight="1" thickBot="1" thickTop="1">
      <c r="A9" s="36">
        <v>4</v>
      </c>
      <c r="B9" s="29" t="s">
        <v>23</v>
      </c>
      <c r="C9" s="29" t="s">
        <v>24</v>
      </c>
      <c r="D9" s="47">
        <v>2</v>
      </c>
      <c r="E9" s="31">
        <v>12</v>
      </c>
      <c r="F9" s="31">
        <v>9</v>
      </c>
      <c r="G9" s="32">
        <v>8</v>
      </c>
      <c r="H9" s="33">
        <v>3</v>
      </c>
      <c r="I9" s="34">
        <v>9</v>
      </c>
      <c r="J9" s="33">
        <v>8</v>
      </c>
      <c r="K9" s="35">
        <v>8</v>
      </c>
      <c r="L9" s="37">
        <f t="shared" si="0"/>
        <v>59</v>
      </c>
      <c r="M9" s="50">
        <v>13.589999389648437</v>
      </c>
      <c r="N9" s="38">
        <f t="shared" si="1"/>
        <v>72.58999938964844</v>
      </c>
      <c r="O9" s="12"/>
      <c r="P9" s="68"/>
      <c r="Q9" s="4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16" s="4" customFormat="1" ht="20.25" customHeight="1" thickBot="1" thickTop="1">
      <c r="A10" s="36">
        <v>5</v>
      </c>
      <c r="B10" s="29" t="s">
        <v>21</v>
      </c>
      <c r="C10" s="29" t="s">
        <v>22</v>
      </c>
      <c r="D10" s="30">
        <v>2</v>
      </c>
      <c r="E10" s="31">
        <v>11</v>
      </c>
      <c r="F10" s="31">
        <v>8</v>
      </c>
      <c r="G10" s="32">
        <v>10</v>
      </c>
      <c r="H10" s="33">
        <v>7</v>
      </c>
      <c r="I10" s="34">
        <v>9</v>
      </c>
      <c r="J10" s="33">
        <v>7</v>
      </c>
      <c r="K10" s="35">
        <v>8</v>
      </c>
      <c r="L10" s="37">
        <f t="shared" si="0"/>
        <v>62</v>
      </c>
      <c r="M10" s="50">
        <v>10.55999984741211</v>
      </c>
      <c r="N10" s="38">
        <f t="shared" si="1"/>
        <v>72.55999984741212</v>
      </c>
      <c r="O10" s="9"/>
      <c r="P10" s="70"/>
    </row>
    <row r="11" spans="1:16" s="4" customFormat="1" ht="20.25" customHeight="1" thickBot="1" thickTop="1">
      <c r="A11" s="36">
        <v>6</v>
      </c>
      <c r="B11" s="29" t="s">
        <v>17</v>
      </c>
      <c r="C11" s="29" t="s">
        <v>18</v>
      </c>
      <c r="D11" s="30">
        <v>3</v>
      </c>
      <c r="E11" s="31">
        <v>10</v>
      </c>
      <c r="F11" s="31">
        <v>4</v>
      </c>
      <c r="G11" s="32">
        <v>9</v>
      </c>
      <c r="H11" s="33">
        <v>11</v>
      </c>
      <c r="I11" s="34">
        <v>11</v>
      </c>
      <c r="J11" s="33">
        <v>8</v>
      </c>
      <c r="K11" s="35">
        <v>4</v>
      </c>
      <c r="L11" s="37">
        <f t="shared" si="0"/>
        <v>60</v>
      </c>
      <c r="M11" s="50">
        <v>11.19000015258789</v>
      </c>
      <c r="N11" s="38">
        <f t="shared" si="1"/>
        <v>71.19000015258788</v>
      </c>
      <c r="O11" s="9"/>
      <c r="P11" s="70"/>
    </row>
    <row r="12" spans="1:34" s="15" customFormat="1" ht="20.25" customHeight="1" thickBot="1" thickTop="1">
      <c r="A12" s="36">
        <v>7</v>
      </c>
      <c r="B12" s="29" t="s">
        <v>27</v>
      </c>
      <c r="C12" s="29" t="s">
        <v>28</v>
      </c>
      <c r="D12" s="30">
        <v>2</v>
      </c>
      <c r="E12" s="31">
        <v>13</v>
      </c>
      <c r="F12" s="31">
        <v>9</v>
      </c>
      <c r="G12" s="32">
        <v>4</v>
      </c>
      <c r="H12" s="33">
        <v>9</v>
      </c>
      <c r="I12" s="34">
        <v>7</v>
      </c>
      <c r="J12" s="33">
        <v>8</v>
      </c>
      <c r="K12" s="35">
        <v>6</v>
      </c>
      <c r="L12" s="37">
        <f t="shared" si="0"/>
        <v>58</v>
      </c>
      <c r="M12" s="49">
        <v>10.230000305175782</v>
      </c>
      <c r="N12" s="38">
        <f t="shared" si="1"/>
        <v>68.23000030517578</v>
      </c>
      <c r="O12" s="12"/>
      <c r="P12" s="70"/>
      <c r="Q12" s="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20.25" customHeight="1" thickBot="1" thickTop="1">
      <c r="A13" s="36">
        <v>8</v>
      </c>
      <c r="B13" s="29" t="s">
        <v>10</v>
      </c>
      <c r="C13" s="29" t="s">
        <v>11</v>
      </c>
      <c r="D13" s="30">
        <v>3</v>
      </c>
      <c r="E13" s="31">
        <v>9</v>
      </c>
      <c r="F13" s="31">
        <v>7</v>
      </c>
      <c r="G13" s="32">
        <v>8</v>
      </c>
      <c r="H13" s="33">
        <v>8</v>
      </c>
      <c r="I13" s="34">
        <v>13</v>
      </c>
      <c r="J13" s="33">
        <v>5</v>
      </c>
      <c r="K13" s="35">
        <v>2</v>
      </c>
      <c r="L13" s="37">
        <f t="shared" si="0"/>
        <v>55</v>
      </c>
      <c r="M13" s="49">
        <v>12.9</v>
      </c>
      <c r="N13" s="38">
        <f t="shared" si="1"/>
        <v>67.9</v>
      </c>
      <c r="O13" s="12"/>
      <c r="P13" s="70"/>
      <c r="Q13" s="4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16" s="4" customFormat="1" ht="20.25" customHeight="1" thickBot="1" thickTop="1">
      <c r="A14" s="36">
        <v>9</v>
      </c>
      <c r="B14" s="29" t="s">
        <v>14</v>
      </c>
      <c r="C14" s="29" t="s">
        <v>13</v>
      </c>
      <c r="D14" s="30">
        <v>3</v>
      </c>
      <c r="E14" s="31">
        <v>11</v>
      </c>
      <c r="F14" s="31">
        <v>6</v>
      </c>
      <c r="G14" s="32">
        <v>4</v>
      </c>
      <c r="H14" s="33">
        <v>7</v>
      </c>
      <c r="I14" s="34">
        <v>11</v>
      </c>
      <c r="J14" s="33">
        <v>8</v>
      </c>
      <c r="K14" s="35">
        <v>6</v>
      </c>
      <c r="L14" s="37">
        <f t="shared" si="0"/>
        <v>56</v>
      </c>
      <c r="M14" s="49">
        <v>10.5</v>
      </c>
      <c r="N14" s="38">
        <f t="shared" si="1"/>
        <v>66.5</v>
      </c>
      <c r="O14" s="9"/>
      <c r="P14" s="70"/>
    </row>
    <row r="15" spans="1:25" s="4" customFormat="1" ht="20.25" customHeight="1" thickBot="1" thickTop="1">
      <c r="A15" s="54">
        <v>10</v>
      </c>
      <c r="B15" s="55" t="s">
        <v>31</v>
      </c>
      <c r="C15" s="55" t="s">
        <v>13</v>
      </c>
      <c r="D15" s="56">
        <v>1.5</v>
      </c>
      <c r="E15" s="57">
        <v>9</v>
      </c>
      <c r="F15" s="57">
        <v>5</v>
      </c>
      <c r="G15" s="58">
        <v>3</v>
      </c>
      <c r="H15" s="59">
        <v>8</v>
      </c>
      <c r="I15" s="60">
        <v>5</v>
      </c>
      <c r="J15" s="59">
        <v>7</v>
      </c>
      <c r="K15" s="61">
        <v>7</v>
      </c>
      <c r="L15" s="51">
        <f t="shared" si="0"/>
        <v>45.5</v>
      </c>
      <c r="M15" s="78">
        <v>14.219999694824219</v>
      </c>
      <c r="N15" s="53">
        <f t="shared" si="1"/>
        <v>59.71999969482422</v>
      </c>
      <c r="O15" s="12"/>
      <c r="P15" s="68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4" customFormat="1" ht="20.25" customHeight="1" thickBo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12"/>
      <c r="P16" s="68"/>
      <c r="Q16" s="13"/>
      <c r="R16" s="13"/>
      <c r="S16" s="13"/>
      <c r="T16" s="13"/>
      <c r="U16" s="13"/>
      <c r="V16" s="13"/>
      <c r="W16" s="13"/>
      <c r="X16" s="13"/>
      <c r="Y16" s="13"/>
    </row>
    <row r="17" spans="1:34" s="15" customFormat="1" ht="27" customHeight="1" thickBot="1">
      <c r="A17" s="62">
        <v>11</v>
      </c>
      <c r="B17" s="79" t="s">
        <v>35</v>
      </c>
      <c r="C17" s="79" t="s">
        <v>36</v>
      </c>
      <c r="D17" s="47">
        <v>0.5</v>
      </c>
      <c r="E17" s="80">
        <v>11</v>
      </c>
      <c r="F17" s="80">
        <v>8</v>
      </c>
      <c r="G17" s="39">
        <v>7</v>
      </c>
      <c r="H17" s="81">
        <v>7</v>
      </c>
      <c r="I17" s="43">
        <v>2</v>
      </c>
      <c r="J17" s="81">
        <v>8</v>
      </c>
      <c r="K17" s="82">
        <v>4</v>
      </c>
      <c r="L17" s="83">
        <f t="shared" si="0"/>
        <v>47.5</v>
      </c>
      <c r="M17" s="84">
        <v>11.36999969482422</v>
      </c>
      <c r="N17" s="85">
        <f t="shared" si="1"/>
        <v>58.869999694824216</v>
      </c>
      <c r="O17" s="12"/>
      <c r="P17" s="69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20.25" customHeight="1" thickBot="1" thickTop="1">
      <c r="A18" s="36">
        <v>12</v>
      </c>
      <c r="B18" s="29" t="s">
        <v>25</v>
      </c>
      <c r="C18" s="29" t="s">
        <v>26</v>
      </c>
      <c r="D18" s="30">
        <v>0.5</v>
      </c>
      <c r="E18" s="31">
        <v>9</v>
      </c>
      <c r="F18" s="31">
        <v>8</v>
      </c>
      <c r="G18" s="32">
        <v>6</v>
      </c>
      <c r="H18" s="33">
        <v>6</v>
      </c>
      <c r="I18" s="34">
        <v>10</v>
      </c>
      <c r="J18" s="33">
        <v>7</v>
      </c>
      <c r="K18" s="35">
        <v>3</v>
      </c>
      <c r="L18" s="37">
        <f t="shared" si="0"/>
        <v>49.5</v>
      </c>
      <c r="M18" s="50">
        <v>9.20999984741211</v>
      </c>
      <c r="N18" s="38">
        <f t="shared" si="1"/>
        <v>58.70999984741211</v>
      </c>
      <c r="O18" s="12"/>
      <c r="P18" s="68"/>
      <c r="Q18" s="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16" s="4" customFormat="1" ht="20.25" customHeight="1" thickBot="1" thickTop="1">
      <c r="A19" s="36">
        <v>13</v>
      </c>
      <c r="B19" s="29" t="s">
        <v>32</v>
      </c>
      <c r="C19" s="29" t="s">
        <v>33</v>
      </c>
      <c r="D19" s="30">
        <v>1.5</v>
      </c>
      <c r="E19" s="31">
        <v>13</v>
      </c>
      <c r="F19" s="31">
        <v>6</v>
      </c>
      <c r="G19" s="32">
        <v>5</v>
      </c>
      <c r="H19" s="33">
        <v>4.5</v>
      </c>
      <c r="I19" s="34">
        <v>5</v>
      </c>
      <c r="J19" s="33">
        <v>5</v>
      </c>
      <c r="K19" s="35">
        <v>3</v>
      </c>
      <c r="L19" s="37">
        <f t="shared" si="0"/>
        <v>43</v>
      </c>
      <c r="M19" s="49">
        <v>13.560000610351562</v>
      </c>
      <c r="N19" s="38">
        <f t="shared" si="1"/>
        <v>56.560000610351565</v>
      </c>
      <c r="O19" s="9"/>
      <c r="P19" s="68"/>
    </row>
    <row r="20" spans="1:16" s="4" customFormat="1" ht="20.25" customHeight="1" thickBot="1" thickTop="1">
      <c r="A20" s="54">
        <v>14</v>
      </c>
      <c r="B20" s="55" t="s">
        <v>29</v>
      </c>
      <c r="C20" s="55" t="s">
        <v>30</v>
      </c>
      <c r="D20" s="56">
        <v>1.5</v>
      </c>
      <c r="E20" s="57">
        <v>6</v>
      </c>
      <c r="F20" s="57">
        <v>7</v>
      </c>
      <c r="G20" s="58">
        <v>7</v>
      </c>
      <c r="H20" s="59">
        <v>4.5</v>
      </c>
      <c r="I20" s="60">
        <v>7</v>
      </c>
      <c r="J20" s="59">
        <v>7</v>
      </c>
      <c r="K20" s="61">
        <v>2</v>
      </c>
      <c r="L20" s="51">
        <f t="shared" si="0"/>
        <v>42</v>
      </c>
      <c r="M20" s="52">
        <v>10.2</v>
      </c>
      <c r="N20" s="53">
        <f t="shared" si="1"/>
        <v>52.2</v>
      </c>
      <c r="O20" s="9"/>
      <c r="P20" s="68"/>
    </row>
    <row r="21" spans="1:15" s="4" customFormat="1" ht="6.75" customHeight="1" thickBot="1">
      <c r="A21" s="106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9"/>
    </row>
    <row r="22" spans="1:34" s="15" customFormat="1" ht="20.25" customHeight="1" thickBot="1">
      <c r="A22" s="62">
        <v>15</v>
      </c>
      <c r="B22" s="63" t="s">
        <v>34</v>
      </c>
      <c r="C22" s="63" t="s">
        <v>11</v>
      </c>
      <c r="D22" s="47">
        <v>1.5</v>
      </c>
      <c r="E22" s="40">
        <v>9</v>
      </c>
      <c r="F22" s="40">
        <v>2</v>
      </c>
      <c r="G22" s="41">
        <v>3</v>
      </c>
      <c r="H22" s="42">
        <v>3</v>
      </c>
      <c r="I22" s="43">
        <v>3</v>
      </c>
      <c r="J22" s="42">
        <v>8</v>
      </c>
      <c r="K22" s="44">
        <v>8</v>
      </c>
      <c r="L22" s="64">
        <f>SUM(D22:K22)</f>
        <v>37.5</v>
      </c>
      <c r="M22" s="65">
        <v>12.09000015258789</v>
      </c>
      <c r="N22" s="66">
        <f>SUM(L22:M22)</f>
        <v>49.59000015258789</v>
      </c>
      <c r="O22" s="12"/>
      <c r="P22" s="4"/>
      <c r="Q22" s="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20.25" customHeight="1" thickTop="1">
      <c r="A23" s="90"/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1"/>
      <c r="M23" s="91"/>
      <c r="N23" s="93"/>
      <c r="O23" s="12"/>
      <c r="P23" s="4"/>
      <c r="Q23" s="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5" s="4" customFormat="1" ht="24.75" customHeight="1" hidden="1">
      <c r="A24" s="20" t="s">
        <v>41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21"/>
      <c r="M24" s="21"/>
      <c r="N24" s="24"/>
      <c r="O24" s="8"/>
    </row>
    <row r="25" spans="1:15" s="4" customFormat="1" ht="8.25" customHeight="1" hidden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8"/>
    </row>
    <row r="26" spans="1:15" s="4" customFormat="1" ht="18" customHeight="1" hidden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8"/>
    </row>
    <row r="27" spans="1:15" s="4" customFormat="1" ht="6.75" customHeight="1" hidden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8"/>
    </row>
    <row r="28" spans="1:15" s="4" customFormat="1" ht="6.75" customHeight="1" hidden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8"/>
    </row>
    <row r="29" spans="1:15" s="4" customFormat="1" ht="6.75" customHeight="1" hidden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  <c r="O29" s="8"/>
    </row>
    <row r="30" spans="1:15" s="4" customFormat="1" ht="11.25" customHeight="1" hidden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5"/>
      <c r="O30" s="8"/>
    </row>
    <row r="31" spans="1:15" s="4" customFormat="1" ht="16.5" customHeight="1" hidden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5"/>
      <c r="O31" s="8"/>
    </row>
    <row r="32" spans="1:15" s="4" customFormat="1" ht="24.75" customHeight="1" hidden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5"/>
      <c r="O32" s="8"/>
    </row>
    <row r="33" spans="1:15" s="4" customFormat="1" ht="24.75" customHeight="1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5"/>
      <c r="O33" s="8"/>
    </row>
    <row r="34" spans="1:15" s="4" customFormat="1" ht="24.75" customHeight="1" hidden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5"/>
      <c r="O34" s="8"/>
    </row>
    <row r="35" spans="1:15" s="4" customFormat="1" ht="15" customHeight="1" hidden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5"/>
      <c r="O35" s="8"/>
    </row>
    <row r="36" spans="1:15" s="4" customFormat="1" ht="15" customHeight="1" hidden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  <c r="O36" s="8"/>
    </row>
    <row r="37" spans="1:15" s="4" customFormat="1" ht="15" customHeight="1" hidden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  <c r="O37" s="8"/>
    </row>
    <row r="38" spans="1:15" s="4" customFormat="1" ht="15" customHeight="1" hidden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5"/>
      <c r="O38" s="8"/>
    </row>
    <row r="39" spans="1:15" s="4" customFormat="1" ht="15" customHeight="1" hidden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5"/>
      <c r="O39" s="8"/>
    </row>
    <row r="40" spans="1:15" s="4" customFormat="1" ht="15" customHeight="1" hidden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5"/>
      <c r="O40" s="8"/>
    </row>
    <row r="41" spans="1:15" s="4" customFormat="1" ht="15" customHeight="1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5"/>
      <c r="O41" s="8"/>
    </row>
    <row r="42" spans="1:15" s="4" customFormat="1" ht="15" hidden="1">
      <c r="A42" s="22"/>
      <c r="B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5"/>
      <c r="O42" s="8"/>
    </row>
    <row r="43" spans="1:15" s="4" customFormat="1" ht="24.75" customHeight="1" hidden="1">
      <c r="A43" s="22"/>
      <c r="B43" s="22"/>
      <c r="C43" s="22"/>
      <c r="D43" s="22"/>
      <c r="E43" s="22"/>
      <c r="F43" s="23"/>
      <c r="G43" s="23"/>
      <c r="H43" s="23"/>
      <c r="I43" s="23"/>
      <c r="J43" s="22"/>
      <c r="K43" s="22"/>
      <c r="L43" s="22"/>
      <c r="M43" s="22"/>
      <c r="N43" s="25"/>
      <c r="O43" s="8"/>
    </row>
    <row r="44" spans="1:15" s="4" customFormat="1" ht="15" hidden="1">
      <c r="A44" s="22"/>
      <c r="B44" s="22"/>
      <c r="C44" s="22"/>
      <c r="D44" s="22"/>
      <c r="E44" s="22"/>
      <c r="F44" s="22"/>
      <c r="G44" s="22"/>
      <c r="H44" s="22"/>
      <c r="I44" s="22"/>
      <c r="K44" s="22"/>
      <c r="L44" s="22"/>
      <c r="M44" s="22"/>
      <c r="N44" s="25"/>
      <c r="O44" s="8"/>
    </row>
    <row r="45" spans="1:15" s="4" customFormat="1" ht="15" hidden="1">
      <c r="A45" s="19"/>
      <c r="B45" s="19"/>
      <c r="C45" s="19"/>
      <c r="D45" s="19"/>
      <c r="E45" s="19"/>
      <c r="F45" s="19"/>
      <c r="G45" s="19"/>
      <c r="N45" s="26"/>
      <c r="O45" s="8"/>
    </row>
    <row r="46" spans="4:15" s="4" customFormat="1" ht="15" hidden="1">
      <c r="D46" s="16"/>
      <c r="E46" s="17"/>
      <c r="F46" s="18"/>
      <c r="N46" s="26"/>
      <c r="O46" s="8"/>
    </row>
    <row r="47" spans="4:15" s="4" customFormat="1" ht="15" hidden="1">
      <c r="D47" s="16"/>
      <c r="E47" s="17"/>
      <c r="F47" s="18"/>
      <c r="N47" s="26"/>
      <c r="O47" s="8"/>
    </row>
    <row r="48" spans="4:15" s="4" customFormat="1" ht="15" hidden="1">
      <c r="D48" s="10"/>
      <c r="E48" s="5"/>
      <c r="N48" s="27" t="s">
        <v>37</v>
      </c>
      <c r="O48" s="8"/>
    </row>
    <row r="49" spans="4:15" s="4" customFormat="1" ht="15" hidden="1">
      <c r="D49" s="10"/>
      <c r="E49" s="5"/>
      <c r="N49" s="26"/>
      <c r="O49" s="8"/>
    </row>
    <row r="50" spans="4:15" s="4" customFormat="1" ht="15" hidden="1">
      <c r="D50" s="10"/>
      <c r="E50" s="5"/>
      <c r="N50" s="26"/>
      <c r="O50" s="8"/>
    </row>
    <row r="51" spans="4:15" s="4" customFormat="1" ht="15">
      <c r="D51" s="10"/>
      <c r="E51" s="5"/>
      <c r="N51" s="26"/>
      <c r="O51" s="8"/>
    </row>
    <row r="52" spans="4:15" s="4" customFormat="1" ht="15">
      <c r="D52" s="10"/>
      <c r="E52" s="5"/>
      <c r="N52" s="26"/>
      <c r="O52" s="8"/>
    </row>
    <row r="53" spans="1:15" s="72" customFormat="1" ht="39" customHeight="1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71"/>
      <c r="O53" s="71"/>
    </row>
    <row r="54" spans="4:15" s="4" customFormat="1" ht="15">
      <c r="D54" s="10"/>
      <c r="E54" s="5"/>
      <c r="N54" s="26"/>
      <c r="O54" s="8"/>
    </row>
    <row r="55" spans="1:8" s="74" customFormat="1" ht="18">
      <c r="A55" s="74" t="s">
        <v>43</v>
      </c>
      <c r="B55" s="75"/>
      <c r="C55" s="75"/>
      <c r="D55" s="75"/>
      <c r="E55" s="75"/>
      <c r="F55" s="75"/>
      <c r="G55" s="75"/>
      <c r="H55" s="75"/>
    </row>
    <row r="56" spans="1:12" s="74" customFormat="1" ht="18">
      <c r="A56" s="74" t="s">
        <v>44</v>
      </c>
      <c r="E56" s="76"/>
      <c r="F56" s="73"/>
      <c r="I56" s="77"/>
      <c r="J56" s="77"/>
      <c r="K56" s="77"/>
      <c r="L56" s="77"/>
    </row>
    <row r="57" spans="4:15" s="4" customFormat="1" ht="15">
      <c r="D57" s="10"/>
      <c r="E57" s="5"/>
      <c r="N57" s="26"/>
      <c r="O57" s="8"/>
    </row>
    <row r="58" spans="4:15" s="4" customFormat="1" ht="15">
      <c r="D58" s="10"/>
      <c r="E58" s="5"/>
      <c r="N58" s="26"/>
      <c r="O58" s="8"/>
    </row>
    <row r="59" spans="4:15" s="4" customFormat="1" ht="15">
      <c r="D59" s="10"/>
      <c r="E59" s="5"/>
      <c r="N59" s="26"/>
      <c r="O59" s="8"/>
    </row>
    <row r="60" spans="4:15" s="4" customFormat="1" ht="15">
      <c r="D60" s="10"/>
      <c r="E60" s="5"/>
      <c r="N60" s="26"/>
      <c r="O60" s="8"/>
    </row>
    <row r="61" spans="4:15" s="4" customFormat="1" ht="15">
      <c r="D61" s="10"/>
      <c r="E61" s="5"/>
      <c r="N61" s="26"/>
      <c r="O61" s="8"/>
    </row>
    <row r="62" spans="4:15" s="4" customFormat="1" ht="15">
      <c r="D62" s="10"/>
      <c r="E62" s="5"/>
      <c r="N62" s="26"/>
      <c r="O62" s="8"/>
    </row>
    <row r="63" spans="4:15" s="4" customFormat="1" ht="15">
      <c r="D63" s="10"/>
      <c r="E63" s="5"/>
      <c r="N63" s="26"/>
      <c r="O63" s="8"/>
    </row>
    <row r="64" spans="4:15" s="4" customFormat="1" ht="15">
      <c r="D64" s="10"/>
      <c r="E64" s="5"/>
      <c r="N64" s="26"/>
      <c r="O64" s="8"/>
    </row>
    <row r="65" spans="4:15" s="4" customFormat="1" ht="15">
      <c r="D65" s="10"/>
      <c r="E65" s="5"/>
      <c r="N65" s="26"/>
      <c r="O65" s="8"/>
    </row>
    <row r="66" spans="4:15" s="4" customFormat="1" ht="15">
      <c r="D66" s="10"/>
      <c r="E66" s="5"/>
      <c r="N66" s="26"/>
      <c r="O66" s="8"/>
    </row>
    <row r="67" spans="4:15" s="4" customFormat="1" ht="15">
      <c r="D67" s="10"/>
      <c r="E67" s="5"/>
      <c r="N67" s="26"/>
      <c r="O67" s="8"/>
    </row>
    <row r="68" spans="4:15" s="4" customFormat="1" ht="15">
      <c r="D68" s="10"/>
      <c r="E68" s="5"/>
      <c r="N68" s="26"/>
      <c r="O68" s="8"/>
    </row>
    <row r="69" spans="4:15" s="4" customFormat="1" ht="15">
      <c r="D69" s="10"/>
      <c r="E69" s="5"/>
      <c r="N69" s="26"/>
      <c r="O69" s="8"/>
    </row>
    <row r="70" spans="4:15" s="4" customFormat="1" ht="15">
      <c r="D70" s="10"/>
      <c r="E70" s="5"/>
      <c r="N70" s="26"/>
      <c r="O70" s="8"/>
    </row>
    <row r="71" spans="4:15" s="4" customFormat="1" ht="15">
      <c r="D71" s="10"/>
      <c r="E71" s="5"/>
      <c r="N71" s="26"/>
      <c r="O71" s="8"/>
    </row>
    <row r="72" spans="4:15" s="4" customFormat="1" ht="15">
      <c r="D72" s="10"/>
      <c r="E72" s="5"/>
      <c r="N72" s="26"/>
      <c r="O72" s="8"/>
    </row>
    <row r="73" spans="4:15" s="4" customFormat="1" ht="15">
      <c r="D73" s="10"/>
      <c r="E73" s="5"/>
      <c r="N73" s="26"/>
      <c r="O73" s="8"/>
    </row>
    <row r="74" spans="4:15" s="4" customFormat="1" ht="15">
      <c r="D74" s="10"/>
      <c r="E74" s="5"/>
      <c r="N74" s="26"/>
      <c r="O74" s="8"/>
    </row>
    <row r="75" spans="4:15" s="4" customFormat="1" ht="15">
      <c r="D75" s="10"/>
      <c r="E75" s="5"/>
      <c r="N75" s="26"/>
      <c r="O75" s="8"/>
    </row>
    <row r="76" spans="4:15" s="4" customFormat="1" ht="15">
      <c r="D76" s="10"/>
      <c r="E76" s="5"/>
      <c r="N76" s="26"/>
      <c r="O76" s="8"/>
    </row>
    <row r="77" spans="4:15" s="4" customFormat="1" ht="15">
      <c r="D77" s="10"/>
      <c r="E77" s="5"/>
      <c r="N77" s="26"/>
      <c r="O77" s="8"/>
    </row>
    <row r="78" spans="4:15" s="4" customFormat="1" ht="15">
      <c r="D78" s="10"/>
      <c r="E78" s="5"/>
      <c r="N78" s="26"/>
      <c r="O78" s="8"/>
    </row>
    <row r="79" spans="4:15" s="4" customFormat="1" ht="15">
      <c r="D79" s="10"/>
      <c r="E79" s="5"/>
      <c r="N79" s="26"/>
      <c r="O79" s="8"/>
    </row>
    <row r="80" spans="4:15" s="4" customFormat="1" ht="15">
      <c r="D80" s="10"/>
      <c r="E80" s="5"/>
      <c r="N80" s="26"/>
      <c r="O80" s="8"/>
    </row>
    <row r="81" spans="4:15" s="4" customFormat="1" ht="15">
      <c r="D81" s="10"/>
      <c r="E81" s="5"/>
      <c r="N81" s="26"/>
      <c r="O81" s="8"/>
    </row>
    <row r="82" spans="4:15" s="4" customFormat="1" ht="15">
      <c r="D82" s="10"/>
      <c r="E82" s="5"/>
      <c r="N82" s="26"/>
      <c r="O82" s="8"/>
    </row>
    <row r="83" spans="4:15" s="4" customFormat="1" ht="15">
      <c r="D83" s="10"/>
      <c r="E83" s="5"/>
      <c r="N83" s="26"/>
      <c r="O83" s="8"/>
    </row>
    <row r="84" spans="4:15" s="4" customFormat="1" ht="15">
      <c r="D84" s="10"/>
      <c r="E84" s="5"/>
      <c r="N84" s="26"/>
      <c r="O84" s="8"/>
    </row>
    <row r="85" spans="4:15" s="4" customFormat="1" ht="15">
      <c r="D85" s="10"/>
      <c r="E85" s="5"/>
      <c r="N85" s="26"/>
      <c r="O85" s="8"/>
    </row>
  </sheetData>
  <sheetProtection/>
  <mergeCells count="18">
    <mergeCell ref="A3:A5"/>
    <mergeCell ref="A21:N21"/>
    <mergeCell ref="M3:M5"/>
    <mergeCell ref="N3:N5"/>
    <mergeCell ref="K3:K5"/>
    <mergeCell ref="J3:J5"/>
    <mergeCell ref="C3:C5"/>
    <mergeCell ref="B3:B5"/>
    <mergeCell ref="A53:M53"/>
    <mergeCell ref="A16:N16"/>
    <mergeCell ref="A23:N23"/>
    <mergeCell ref="I3:I5"/>
    <mergeCell ref="H3:H5"/>
    <mergeCell ref="G3:G5"/>
    <mergeCell ref="F3:F5"/>
    <mergeCell ref="E3:E5"/>
    <mergeCell ref="D3:D5"/>
    <mergeCell ref="L3:L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2016-07-07T16:42:35Z</cp:lastPrinted>
  <dcterms:created xsi:type="dcterms:W3CDTF">2002-06-20T08:38:31Z</dcterms:created>
  <dcterms:modified xsi:type="dcterms:W3CDTF">2016-07-08T08:07:58Z</dcterms:modified>
  <cp:category/>
  <cp:version/>
  <cp:contentType/>
  <cp:contentStatus/>
</cp:coreProperties>
</file>